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creening Overblik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40"/>
  <sheetViews>
    <sheetView workbookViewId="0"/>
  </sheetViews>
  <sheetData>
    <row r="3">
      <c r="A3" t="str">
        <v>Adresse</v>
      </c>
      <c r="B3" t="str">
        <v>Adelgade 1, 3. 38</v>
      </c>
    </row>
    <row r="5">
      <c r="A5" t="str">
        <v>Bydel</v>
      </c>
      <c r="B5" t="str">
        <v>indre-by</v>
      </c>
    </row>
    <row r="6">
      <c r="A6" t="str">
        <v>kvm</v>
      </c>
      <c r="B6">
        <v>68</v>
      </c>
    </row>
    <row r="7">
      <c r="A7" t="str">
        <v>Værelser</v>
      </c>
      <c r="B7">
        <v>2</v>
      </c>
    </row>
    <row r="8">
      <c r="A8" t="str">
        <v>Byggeår</v>
      </c>
      <c r="B8">
        <v>1972</v>
      </c>
    </row>
    <row r="9">
      <c r="A9" t="str">
        <v>Energimærke</v>
      </c>
    </row>
    <row r="10">
      <c r="A10" t="str">
        <v>Dage på markedet</v>
      </c>
      <c r="B10">
        <v>5</v>
      </c>
    </row>
    <row r="12">
      <c r="A12" t="str">
        <v>Udbudspris</v>
      </c>
      <c r="B12">
        <v>3795000</v>
      </c>
    </row>
    <row r="13">
      <c r="A13" t="str">
        <v>AVM FMV</v>
      </c>
      <c r="B13">
        <v>1750000</v>
      </c>
    </row>
    <row r="14">
      <c r="A14" t="str">
        <v>Afvigelse</v>
      </c>
      <c r="B14">
        <f>(B12-B13)/B13</f>
      </c>
    </row>
    <row r="15">
      <c r="A15" t="str">
        <v>Decil</v>
      </c>
    </row>
    <row r="16">
      <c r="A16" t="str">
        <v>AVM kr/m²</v>
      </c>
      <c r="B16">
        <f>B13/B6</f>
      </c>
    </row>
    <row r="19">
      <c r="A19" t="str">
        <v>Tx</v>
      </c>
      <c r="B19">
        <f>1850+0.006*B12</f>
      </c>
    </row>
    <row r="22">
      <c r="A22" t="str">
        <v>Natpris (ADR)</v>
      </c>
      <c r="B22">
        <v>1609</v>
      </c>
    </row>
    <row r="23">
      <c r="A23" t="str">
        <v>Belægning</v>
      </c>
      <c r="B23">
        <v>83</v>
      </c>
    </row>
    <row r="31">
      <c r="A31" t="str">
        <v>Ejendomsskat</v>
      </c>
    </row>
    <row r="32">
      <c r="A32" t="str">
        <v>Grundskyld</v>
      </c>
    </row>
    <row r="33">
      <c r="A33" t="str">
        <v>Fællesudgift</v>
      </c>
      <c r="B33">
        <v>46308</v>
      </c>
    </row>
    <row r="34">
      <c r="A34" t="str">
        <v>Øvrige udgifter</v>
      </c>
    </row>
    <row r="39">
      <c r="A39" t="str">
        <v>Total ejerudgifter</v>
      </c>
      <c r="B39">
        <f>B31+B32+B33+B34</f>
      </c>
    </row>
  </sheetData>
  <ignoredErrors>
    <ignoredError numberStoredAsText="1" sqref="A1:B40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Screening Overblik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